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1 год\Бюджеты поселений 2021 год\МО СП Деревня Емельяновка\"/>
    </mc:Choice>
  </mc:AlternateContent>
  <bookViews>
    <workbookView xWindow="360" yWindow="165" windowWidth="20115" windowHeight="7935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18" i="1" l="1"/>
  <c r="D14" i="1"/>
  <c r="D18" i="1"/>
  <c r="D10" i="1" l="1"/>
  <c r="C10" i="1"/>
  <c r="C14" i="1" l="1"/>
  <c r="C12" i="1" l="1"/>
  <c r="C8" i="1"/>
  <c r="D12" i="1" l="1"/>
  <c r="D8" i="1"/>
  <c r="D7" i="1" l="1"/>
  <c r="D6" i="1" s="1"/>
  <c r="D5" i="1" s="1"/>
  <c r="C7" i="1" l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<sst xmlns="http://schemas.openxmlformats.org/spreadsheetml/2006/main" count="38" uniqueCount="37">
  <si>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</si>
  <si>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</si>
  <si>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</si>
  <si>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</si>
  <si>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</si>
  <si>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</si>
  <si>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</si>
  <si>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</si>
  <si>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</si>
  <si>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</si>
  <si>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</si>
  <si>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</si>
  <si>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</si>
  <si>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</si>
  <si>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</si>
  <si>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</si>
  <si>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</si>
  <si>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</si>
  <si>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</si>
  <si>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</si>
  <si>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</si>
  <si>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</si>
  <si>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</si>
  <si>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</si>
  <si>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</si>
  <si>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</si>
  <si>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</si>
  <si>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</si>
  <si>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</si>
  <si>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</si>
  <si>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</si>
  <si>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</si>
  <si>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</si>
  <si>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Приложение № 5 к Решению Сельской Думы "О бюджете МО СП "Деревня Емельяновка" на  2021 год и на плановый период  2022 и 2023 годов"  от    декабря 2020 года № 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</si>
  <si>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2022-2023 ГОДЫ </t>
  </si>
  <si>
    <t xml:space="preserve"> 2022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</si>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</sst>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4" fontId="0" fillId="0" borderId="0" xfId="0" applyNumberFormat="1"/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Fill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Fill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topLeftCell="A10" zoomScaleNormal="100" workbookViewId="0">
      <selection activeCell="F21" sqref="F21"/>
    </sheetView>
  </sheetViews>
  <sheetFormatPr defaultRowHeight="15" x14ac:dyDescent="0.25"/>
  <cols>
    <col min="1" max="1" width="69.28515625" customWidth="1"/>
    <col min="2" max="2" width="36.42578125" customWidth="1"/>
    <col min="3" max="4" width="25.28515625" customWidth="1"/>
  </cols>
  <sheetData>
    <row r="1" spans="1:5" ht="92.45" customHeight="1" x14ac:dyDescent="0.25">
      <c r="A1" s="3"/>
      <c r="C1" s="32" t="s">
        <v>33</v>
      </c>
      <c r="D1" s="32"/>
    </row>
    <row r="2" spans="1:5" ht="65.45" customHeight="1" x14ac:dyDescent="0.25">
      <c r="A2" s="31" t="s">
        <v>34</v>
      </c>
      <c r="B2" s="31"/>
      <c r="C2" s="31"/>
      <c r="D2" s="31"/>
    </row>
    <row r="3" spans="1:5" ht="21" customHeight="1" thickBot="1" x14ac:dyDescent="0.3">
      <c r="D3" s="4" t="s">
        <v>7</v>
      </c>
    </row>
    <row r="4" spans="1:5" ht="54" customHeight="1" x14ac:dyDescent="0.25">
      <c r="A4" s="25" t="s">
        <v>0</v>
      </c>
      <c r="B4" s="26" t="s">
        <v>11</v>
      </c>
      <c r="C4" s="26" t="s">
        <v>35</v>
      </c>
      <c r="D4" s="27" t="s">
        <v>36</v>
      </c>
    </row>
    <row r="5" spans="1:5" ht="23.25" customHeight="1" x14ac:dyDescent="0.3">
      <c r="A5" s="28" t="s">
        <v>1</v>
      </c>
      <c r="B5" s="19"/>
      <c r="C5" s="20">
        <f>SUM(C6+C21)</f>
        <v>2335947.33</v>
      </c>
      <c r="D5" s="29">
        <f>SUM(D6+D21)</f>
        <v>2381516</v>
      </c>
      <c r="E5" s="18"/>
    </row>
    <row r="6" spans="1:5" ht="28.5" customHeight="1" x14ac:dyDescent="0.3">
      <c r="A6" s="5" t="s">
        <v>10</v>
      </c>
      <c r="B6" s="10" t="s">
        <v>12</v>
      </c>
      <c r="C6" s="21">
        <f>SUM(C7+C18)</f>
        <v>786881.33</v>
      </c>
      <c r="D6" s="13">
        <f>SUM(D7+D18)</f>
        <v>832450</v>
      </c>
      <c r="E6" s="18"/>
    </row>
    <row r="7" spans="1:5" ht="28.5" customHeight="1" x14ac:dyDescent="0.3">
      <c r="A7" s="5" t="s">
        <v>9</v>
      </c>
      <c r="B7" s="8"/>
      <c r="C7" s="22">
        <f>SUM(C8+C10+C12+C17)</f>
        <v>770331.33</v>
      </c>
      <c r="D7" s="14">
        <f>SUM(D8+D10+D12+D17)</f>
        <v>814850</v>
      </c>
      <c r="E7" s="18"/>
    </row>
    <row r="8" spans="1:5" ht="30" customHeight="1" x14ac:dyDescent="0.3">
      <c r="A8" s="5" t="s">
        <v>6</v>
      </c>
      <c r="B8" s="10" t="s">
        <v>13</v>
      </c>
      <c r="C8" s="22">
        <f>SUM(C9)</f>
        <v>11786</v>
      </c>
      <c r="D8" s="14">
        <f>SUM(D9:D9)</f>
        <v>12129</v>
      </c>
      <c r="E8" s="18"/>
    </row>
    <row r="9" spans="1:5" ht="33.75" customHeight="1" x14ac:dyDescent="0.3">
      <c r="A9" s="6" t="s">
        <v>5</v>
      </c>
      <c r="B9" s="8" t="s">
        <v>14</v>
      </c>
      <c r="C9" s="23">
        <v>11786</v>
      </c>
      <c r="D9" s="15">
        <v>12129</v>
      </c>
      <c r="E9" s="18"/>
    </row>
    <row r="10" spans="1:5" ht="31.9" customHeight="1" x14ac:dyDescent="0.3">
      <c r="A10" s="11" t="s">
        <v>21</v>
      </c>
      <c r="B10" s="10" t="s">
        <v>18</v>
      </c>
      <c r="C10" s="22">
        <f>SUM(C11:C11)</f>
        <v>20000</v>
      </c>
      <c r="D10" s="14">
        <f>SUM(D11:D11)</f>
        <v>25000</v>
      </c>
      <c r="E10" s="18"/>
    </row>
    <row r="11" spans="1:5" ht="42.75" customHeight="1" x14ac:dyDescent="0.3">
      <c r="A11" s="12" t="s">
        <v>20</v>
      </c>
      <c r="B11" s="8" t="s">
        <v>19</v>
      </c>
      <c r="C11" s="24">
        <v>20000</v>
      </c>
      <c r="D11" s="16">
        <v>25000</v>
      </c>
      <c r="E11" s="18"/>
    </row>
    <row r="12" spans="1:5" ht="27.75" customHeight="1" x14ac:dyDescent="0.3">
      <c r="A12" s="5" t="s">
        <v>23</v>
      </c>
      <c r="B12" s="10" t="s">
        <v>22</v>
      </c>
      <c r="C12" s="22">
        <f>SUM(C13+C14)</f>
        <v>737995.33</v>
      </c>
      <c r="D12" s="14">
        <f>SUM(D13+D14)</f>
        <v>777121</v>
      </c>
      <c r="E12" s="18"/>
    </row>
    <row r="13" spans="1:5" ht="32.25" customHeight="1" x14ac:dyDescent="0.3">
      <c r="A13" s="6" t="s">
        <v>24</v>
      </c>
      <c r="B13" s="8" t="s">
        <v>25</v>
      </c>
      <c r="C13" s="24">
        <v>150000</v>
      </c>
      <c r="D13" s="16">
        <v>160000</v>
      </c>
      <c r="E13" s="18"/>
    </row>
    <row r="14" spans="1:5" ht="30" customHeight="1" x14ac:dyDescent="0.3">
      <c r="A14" s="6" t="s">
        <v>26</v>
      </c>
      <c r="B14" s="8" t="s">
        <v>31</v>
      </c>
      <c r="C14" s="24">
        <f>C15+C16</f>
        <v>587995.32999999996</v>
      </c>
      <c r="D14" s="16">
        <f>SUM(D15:D16)</f>
        <v>617121</v>
      </c>
      <c r="E14" s="18"/>
    </row>
    <row r="15" spans="1:5" ht="52.5" customHeight="1" x14ac:dyDescent="0.3">
      <c r="A15" s="6" t="s">
        <v>27</v>
      </c>
      <c r="B15" s="8" t="s">
        <v>32</v>
      </c>
      <c r="C15" s="24">
        <v>37000</v>
      </c>
      <c r="D15" s="16">
        <v>38000</v>
      </c>
      <c r="E15" s="18"/>
    </row>
    <row r="16" spans="1:5" ht="51" customHeight="1" x14ac:dyDescent="0.3">
      <c r="A16" s="6" t="s">
        <v>28</v>
      </c>
      <c r="B16" s="8" t="s">
        <v>32</v>
      </c>
      <c r="C16" s="24">
        <v>550995.32999999996</v>
      </c>
      <c r="D16" s="16">
        <v>579121</v>
      </c>
      <c r="E16" s="18"/>
    </row>
    <row r="17" spans="1:5" ht="30" customHeight="1" x14ac:dyDescent="0.3">
      <c r="A17" s="5" t="s">
        <v>2</v>
      </c>
      <c r="B17" s="10" t="s">
        <v>15</v>
      </c>
      <c r="C17" s="22">
        <v>550</v>
      </c>
      <c r="D17" s="14">
        <v>600</v>
      </c>
      <c r="E17" s="18"/>
    </row>
    <row r="18" spans="1:5" ht="26.25" customHeight="1" x14ac:dyDescent="0.3">
      <c r="A18" s="5" t="s">
        <v>8</v>
      </c>
      <c r="B18" s="8"/>
      <c r="C18" s="22">
        <f>SUM(C19:C20)</f>
        <v>16550</v>
      </c>
      <c r="D18" s="14">
        <f>SUM(D19:D20)</f>
        <v>17600</v>
      </c>
      <c r="E18" s="18"/>
    </row>
    <row r="19" spans="1:5" ht="40.5" customHeight="1" x14ac:dyDescent="0.3">
      <c r="A19" s="6" t="s">
        <v>3</v>
      </c>
      <c r="B19" s="8" t="s">
        <v>16</v>
      </c>
      <c r="C19" s="24">
        <v>550</v>
      </c>
      <c r="D19" s="16">
        <v>600</v>
      </c>
      <c r="E19" s="18"/>
    </row>
    <row r="20" spans="1:5" ht="30" customHeight="1" x14ac:dyDescent="0.3">
      <c r="A20" s="6" t="s">
        <v>29</v>
      </c>
      <c r="B20" s="8" t="s">
        <v>30</v>
      </c>
      <c r="C20" s="24">
        <v>16000</v>
      </c>
      <c r="D20" s="16">
        <v>17000</v>
      </c>
      <c r="E20" s="18"/>
    </row>
    <row r="21" spans="1:5" ht="41.25" customHeight="1" thickBot="1" x14ac:dyDescent="0.35">
      <c r="A21" s="7" t="s">
        <v>4</v>
      </c>
      <c r="B21" s="9" t="s">
        <v>17</v>
      </c>
      <c r="C21" s="30">
        <v>1549066</v>
      </c>
      <c r="D21" s="17">
        <v>1549066</v>
      </c>
      <c r="E21" s="18"/>
    </row>
    <row r="22" spans="1:5" ht="16.5" x14ac:dyDescent="0.25">
      <c r="A22" s="1"/>
      <c r="B22" s="1"/>
      <c r="C22" s="2"/>
      <c r="D22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2020-11-13T13:12:53Z</cp:lastPrinted>
  <dcterms:created xsi:type="dcterms:W3CDTF">2017-10-23T09:06:05Z</dcterms:created>
  <dcterms:modified xsi:type="dcterms:W3CDTF">2020-11-13T14:18:32Z</dcterms:modified>
</cp:coreProperties>
</file>