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1832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E18" i="1"/>
  <c r="C18"/>
  <c r="D21"/>
  <c r="E14"/>
  <c r="E12" s="1"/>
  <c r="E10"/>
  <c r="E8"/>
  <c r="E7" l="1"/>
  <c r="E6" s="1"/>
  <c r="E5" s="1"/>
  <c r="C14"/>
  <c r="C12" s="1"/>
  <c r="C8" l="1"/>
  <c r="C10" l="1"/>
  <c r="C7" s="1"/>
  <c r="C6" l="1"/>
  <c r="C5" l="1"/>
  <c r="D5" s="1"/>
</calcChain>
</file>

<file path=xl/sharedStrings.xml><?xml version="1.0" encoding="utf-8"?>
<sst xmlns="http://schemas.openxmlformats.org/spreadsheetml/2006/main" count="39" uniqueCount="38">
  <si>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</si>
  <si>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</si>
  <si>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</si>
  <si>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</si>
  <si>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</si>
  <si>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</si>
  <si>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</si>
  <si>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</si>
  <si>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</si>
  <si>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</si>
  <si>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</si>
  <si>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</si>
  <si>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</si>
  <si>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</si>
  <si>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</si>
  <si>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</si>
  <si>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</si>
  <si>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</si>
  <si>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</si>
  <si>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</si>
  <si>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</si>
  <si>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</si>
  <si>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</si>
  <si>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</si>
  <si>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</si>
  <si>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</si>
  <si>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</si>
  <si>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</si>
  <si>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</si>
  <si>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</si>
  <si>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</si>
  <si>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</si>
  <si>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2021 ГОД </t>
  </si>
  <si>
    <t>000 1 05 01000 00 0000 110</t>
  </si>
  <si>
    <t>План на год</t>
  </si>
  <si>
    <t>Уточнение (+,-)</t>
  </si>
  <si>
    <t>Уточненный план на год</t>
  </si>
  <si>
    <t>Приложение № 1 к решению сельской Думы от 22 января 2021 года № 35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</si>
</sst>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right" wrapText="1"/>
    </xf>
    <xf numFmtId="166" fontId="6" fillId="0" borderId="1" xfId="0" applyNumberFormat="1" applyFont="1" applyBorder="1"/>
    <xf numFmtId="166" fontId="6" fillId="0" borderId="1" xfId="1" applyNumberFormat="1" applyFont="1" applyFill="1" applyBorder="1" applyAlignment="1">
      <alignment horizontal="right" wrapText="1"/>
    </xf>
    <xf numFmtId="166" fontId="9" fillId="0" borderId="1" xfId="0" applyNumberFormat="1" applyFont="1" applyBorder="1"/>
    <xf numFmtId="166" fontId="6" fillId="0" borderId="1" xfId="1" applyNumberFormat="1" applyFont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166" fontId="9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zoomScale="90" zoomScaleNormal="90" workbookViewId="0">
      <selection activeCell="E1" sqref="E1"/>
    </sheetView>
  </sheetViews>
  <sheetFormatPr defaultRowHeight="14.4"/>
  <cols>
    <col min="1" max="1" width="61.33203125" customWidth="1"/>
    <col min="2" max="2" width="36.44140625" customWidth="1"/>
    <col min="3" max="3" width="22.21875" customWidth="1"/>
    <col min="4" max="4" width="16.5546875" customWidth="1"/>
    <col min="5" max="5" width="25.21875" customWidth="1"/>
  </cols>
  <sheetData>
    <row r="1" spans="1:5" ht="92.4" customHeight="1">
      <c r="A1" s="3"/>
      <c r="B1" s="22"/>
      <c r="C1" s="22"/>
      <c r="E1" s="24" t="s">
        <v>37</v>
      </c>
    </row>
    <row r="2" spans="1:5" ht="65.400000000000006" customHeight="1">
      <c r="A2" s="23" t="s">
        <v>32</v>
      </c>
      <c r="B2" s="23"/>
      <c r="C2" s="23"/>
      <c r="D2" s="23"/>
      <c r="E2" s="23"/>
    </row>
    <row r="3" spans="1:5" ht="21" customHeight="1">
      <c r="C3" s="4"/>
      <c r="E3" s="4" t="s">
        <v>7</v>
      </c>
    </row>
    <row r="4" spans="1:5" ht="54" customHeight="1">
      <c r="A4" s="5" t="s">
        <v>0</v>
      </c>
      <c r="B4" s="5" t="s">
        <v>11</v>
      </c>
      <c r="C4" s="21" t="s">
        <v>34</v>
      </c>
      <c r="D4" s="20" t="s">
        <v>35</v>
      </c>
      <c r="E4" s="5" t="s">
        <v>36</v>
      </c>
    </row>
    <row r="5" spans="1:5" ht="23.25" customHeight="1">
      <c r="A5" s="6" t="s">
        <v>1</v>
      </c>
      <c r="B5" s="6"/>
      <c r="C5" s="13">
        <f>SUM(C6+C21)</f>
        <v>2297945</v>
      </c>
      <c r="D5" s="14">
        <f>E5-C5</f>
        <v>3003003</v>
      </c>
      <c r="E5" s="13">
        <f>SUM(E6+E21)</f>
        <v>5300948</v>
      </c>
    </row>
    <row r="6" spans="1:5" ht="30" customHeight="1">
      <c r="A6" s="7" t="s">
        <v>10</v>
      </c>
      <c r="B6" s="8" t="s">
        <v>12</v>
      </c>
      <c r="C6" s="15">
        <f>SUM(C7+C18)</f>
        <v>748879</v>
      </c>
      <c r="D6" s="16"/>
      <c r="E6" s="15">
        <f>SUM(E7+E18)</f>
        <v>748879</v>
      </c>
    </row>
    <row r="7" spans="1:5" ht="22.95" customHeight="1">
      <c r="A7" s="7" t="s">
        <v>9</v>
      </c>
      <c r="B7" s="9"/>
      <c r="C7" s="17">
        <f>SUM(C8+C10+C12+C17)</f>
        <v>733379</v>
      </c>
      <c r="D7" s="16"/>
      <c r="E7" s="17">
        <f>SUM(E8+E10+E12+E17)</f>
        <v>733379</v>
      </c>
    </row>
    <row r="8" spans="1:5" ht="34.200000000000003" customHeight="1">
      <c r="A8" s="7" t="s">
        <v>6</v>
      </c>
      <c r="B8" s="8" t="s">
        <v>13</v>
      </c>
      <c r="C8" s="17">
        <f>SUM(C9:C9)</f>
        <v>11379</v>
      </c>
      <c r="D8" s="16"/>
      <c r="E8" s="17">
        <f>SUM(E9:E9)</f>
        <v>11379</v>
      </c>
    </row>
    <row r="9" spans="1:5" ht="21" customHeight="1">
      <c r="A9" s="10" t="s">
        <v>5</v>
      </c>
      <c r="B9" s="9" t="s">
        <v>14</v>
      </c>
      <c r="C9" s="18">
        <v>11379</v>
      </c>
      <c r="D9" s="16"/>
      <c r="E9" s="18">
        <v>11379</v>
      </c>
    </row>
    <row r="10" spans="1:5" ht="31.95" customHeight="1">
      <c r="A10" s="11" t="s">
        <v>20</v>
      </c>
      <c r="B10" s="8" t="s">
        <v>18</v>
      </c>
      <c r="C10" s="17">
        <f>SUM(C11:C11)</f>
        <v>15000</v>
      </c>
      <c r="D10" s="16"/>
      <c r="E10" s="17">
        <f>SUM(E11:E11)</f>
        <v>15000</v>
      </c>
    </row>
    <row r="11" spans="1:5" ht="49.8" customHeight="1">
      <c r="A11" s="12" t="s">
        <v>19</v>
      </c>
      <c r="B11" s="9" t="s">
        <v>33</v>
      </c>
      <c r="C11" s="19">
        <v>15000</v>
      </c>
      <c r="D11" s="16"/>
      <c r="E11" s="19">
        <v>15000</v>
      </c>
    </row>
    <row r="12" spans="1:5" ht="21.6" customHeight="1">
      <c r="A12" s="7" t="s">
        <v>22</v>
      </c>
      <c r="B12" s="8" t="s">
        <v>21</v>
      </c>
      <c r="C12" s="17">
        <f>SUM(C13:C14)</f>
        <v>706000</v>
      </c>
      <c r="D12" s="16"/>
      <c r="E12" s="17">
        <f>SUM(E13:E14)</f>
        <v>706000</v>
      </c>
    </row>
    <row r="13" spans="1:5" ht="24.6" customHeight="1">
      <c r="A13" s="10" t="s">
        <v>23</v>
      </c>
      <c r="B13" s="9" t="s">
        <v>24</v>
      </c>
      <c r="C13" s="19">
        <v>140000</v>
      </c>
      <c r="D13" s="16"/>
      <c r="E13" s="19">
        <v>140000</v>
      </c>
    </row>
    <row r="14" spans="1:5" ht="24.6" customHeight="1">
      <c r="A14" s="10" t="s">
        <v>25</v>
      </c>
      <c r="B14" s="9" t="s">
        <v>30</v>
      </c>
      <c r="C14" s="19">
        <f>SUM(C15:C16)</f>
        <v>566000</v>
      </c>
      <c r="D14" s="16"/>
      <c r="E14" s="19">
        <f>SUM(E15:E16)</f>
        <v>566000</v>
      </c>
    </row>
    <row r="15" spans="1:5" ht="52.2" customHeight="1">
      <c r="A15" s="10" t="s">
        <v>26</v>
      </c>
      <c r="B15" s="9" t="s">
        <v>31</v>
      </c>
      <c r="C15" s="19">
        <v>36000</v>
      </c>
      <c r="D15" s="16"/>
      <c r="E15" s="19">
        <v>36000</v>
      </c>
    </row>
    <row r="16" spans="1:5" ht="44.4" customHeight="1">
      <c r="A16" s="10" t="s">
        <v>27</v>
      </c>
      <c r="B16" s="9" t="s">
        <v>31</v>
      </c>
      <c r="C16" s="19">
        <v>530000</v>
      </c>
      <c r="D16" s="16"/>
      <c r="E16" s="19">
        <v>530000</v>
      </c>
    </row>
    <row r="17" spans="1:5" ht="42.6" customHeight="1">
      <c r="A17" s="7" t="s">
        <v>2</v>
      </c>
      <c r="B17" s="8" t="s">
        <v>15</v>
      </c>
      <c r="C17" s="17">
        <v>1000</v>
      </c>
      <c r="D17" s="16"/>
      <c r="E17" s="17">
        <v>1000</v>
      </c>
    </row>
    <row r="18" spans="1:5" ht="20.399999999999999" customHeight="1">
      <c r="A18" s="7" t="s">
        <v>8</v>
      </c>
      <c r="B18" s="9"/>
      <c r="C18" s="17">
        <f>SUM(C19+C20)</f>
        <v>15500</v>
      </c>
      <c r="D18" s="17"/>
      <c r="E18" s="17">
        <f t="shared" ref="E18" si="0">SUM(E19+E20)</f>
        <v>15500</v>
      </c>
    </row>
    <row r="19" spans="1:5" ht="33" customHeight="1">
      <c r="A19" s="10" t="s">
        <v>3</v>
      </c>
      <c r="B19" s="9" t="s">
        <v>16</v>
      </c>
      <c r="C19" s="19">
        <v>500</v>
      </c>
      <c r="D19" s="16"/>
      <c r="E19" s="19">
        <v>500</v>
      </c>
    </row>
    <row r="20" spans="1:5" ht="22.95" customHeight="1">
      <c r="A20" s="10" t="s">
        <v>28</v>
      </c>
      <c r="B20" s="9" t="s">
        <v>29</v>
      </c>
      <c r="C20" s="19">
        <v>15000</v>
      </c>
      <c r="D20" s="16"/>
      <c r="E20" s="19">
        <v>15000</v>
      </c>
    </row>
    <row r="21" spans="1:5" ht="42" customHeight="1">
      <c r="A21" s="7" t="s">
        <v>4</v>
      </c>
      <c r="B21" s="8" t="s">
        <v>17</v>
      </c>
      <c r="C21" s="17">
        <v>1549066</v>
      </c>
      <c r="D21" s="14">
        <f t="shared" ref="D21" si="1">E21-C21</f>
        <v>3003003</v>
      </c>
      <c r="E21" s="17">
        <v>4552069</v>
      </c>
    </row>
    <row r="22" spans="1:5" ht="16.8">
      <c r="A22" s="1"/>
      <c r="B22" s="1"/>
      <c r="C22" s="2"/>
    </row>
  </sheetData>
  <mergeCells count="2">
    <mergeCell ref="B1:C1"/>
    <mergeCell ref="A2:E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9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2021-02-01T09:59:25Z</cp:lastPrinted>
  <dcterms:created xsi:type="dcterms:W3CDTF">2017-10-23T09:06:05Z</dcterms:created>
  <dcterms:modified xsi:type="dcterms:W3CDTF">2021-02-03T15:49:28Z</dcterms:modified>
</cp:coreProperties>
</file>